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75" windowWidth="14355" windowHeight="7995"/>
  </bookViews>
  <sheets>
    <sheet name="Appendix 1A" sheetId="2" r:id="rId1"/>
    <sheet name="Appendix 1B" sheetId="3" r:id="rId2"/>
  </sheets>
  <calcPr calcId="125725"/>
</workbook>
</file>

<file path=xl/calcChain.xml><?xml version="1.0" encoding="utf-8"?>
<calcChain xmlns="http://schemas.openxmlformats.org/spreadsheetml/2006/main">
  <c r="F32" i="3"/>
  <c r="G28"/>
  <c r="F28"/>
  <c r="F31" s="1"/>
  <c r="F14"/>
  <c r="G14" s="1"/>
  <c r="F15"/>
  <c r="G15" s="1"/>
  <c r="F16"/>
  <c r="G16" s="1"/>
  <c r="F13"/>
  <c r="G13" s="1"/>
  <c r="I27" i="2" l="1"/>
  <c r="F13"/>
  <c r="J13" s="1"/>
  <c r="F16"/>
  <c r="J16" s="1"/>
  <c r="I26"/>
  <c r="H26"/>
  <c r="J25"/>
  <c r="J21"/>
  <c r="J20"/>
  <c r="F15"/>
  <c r="I15" s="1"/>
  <c r="F14"/>
  <c r="I14" s="1"/>
  <c r="I28" l="1"/>
  <c r="J15"/>
  <c r="J14"/>
  <c r="I13"/>
  <c r="I16"/>
  <c r="J19"/>
  <c r="H27" s="1"/>
  <c r="J27" s="1"/>
  <c r="J26"/>
  <c r="I19" l="1"/>
  <c r="I22" s="1"/>
  <c r="J28"/>
  <c r="H28"/>
</calcChain>
</file>

<file path=xl/comments1.xml><?xml version="1.0" encoding="utf-8"?>
<comments xmlns="http://schemas.openxmlformats.org/spreadsheetml/2006/main">
  <authors>
    <author>Author</author>
  </authors>
  <commentList>
    <comment ref="C6" authorId="0">
      <text>
        <r>
          <rPr>
            <sz val="9"/>
            <color indexed="81"/>
            <rFont val="Tahoma"/>
            <family val="2"/>
          </rPr>
          <t xml:space="preserve">
Only the cells shaded in blue colour need to be entered/filled
</t>
        </r>
      </text>
    </comment>
    <comment ref="J29" authorId="0">
      <text>
        <r>
          <rPr>
            <sz val="9"/>
            <color indexed="81"/>
            <rFont val="Tahoma"/>
            <family val="2"/>
          </rPr>
          <t xml:space="preserve">
Actual no.of hours requested must be less than or equal to the eligible hours for the engagement of guest faculty</t>
        </r>
      </text>
    </comment>
  </commentList>
</comments>
</file>

<file path=xl/sharedStrings.xml><?xml version="1.0" encoding="utf-8"?>
<sst xmlns="http://schemas.openxmlformats.org/spreadsheetml/2006/main" count="104" uniqueCount="73">
  <si>
    <t>COCHIN UNIVERSITY OF SCIENCE AND TECHNOLOGY</t>
  </si>
  <si>
    <t>PROJECTED REQUIREMENTS FOR GUEST FACULTY</t>
  </si>
  <si>
    <t>(FOR THE ENGAGEMENT DUE TO DEFICIENCY OF FACULTY TO TAKE UP THE WORKLOAD)</t>
  </si>
  <si>
    <t>(Overall assessment of hours in a semester)</t>
  </si>
  <si>
    <t>Semester</t>
  </si>
  <si>
    <t>From date:</t>
  </si>
  <si>
    <t>Period</t>
  </si>
  <si>
    <t>To date:</t>
  </si>
  <si>
    <t>(A) AVAILABLE HOURS AS PER UGC NORMS</t>
  </si>
  <si>
    <t>Sl.No</t>
  </si>
  <si>
    <t>Designation</t>
  </si>
  <si>
    <t>Sanctioned Strength</t>
  </si>
  <si>
    <t xml:space="preserve">No. of  staff available </t>
  </si>
  <si>
    <t>Direct teaching hours per week as per U.O No.Ad.D2/31158/2013 dated 13.03.2017.</t>
  </si>
  <si>
    <t>Minimum classroom lectures for theory classes</t>
  </si>
  <si>
    <t>Available teaching hours per week</t>
  </si>
  <si>
    <t>Total available classroom lectures per week</t>
  </si>
  <si>
    <t>Permanent</t>
  </si>
  <si>
    <t>Contract</t>
  </si>
  <si>
    <t>Total</t>
  </si>
  <si>
    <t>(I)</t>
  </si>
  <si>
    <t>(II)</t>
  </si>
  <si>
    <t>(III)</t>
  </si>
  <si>
    <t>(a)</t>
  </si>
  <si>
    <t>(b)</t>
  </si>
  <si>
    <t>(IV)= (a) +(b)</t>
  </si>
  <si>
    <t>(V)</t>
  </si>
  <si>
    <t>(VI)</t>
  </si>
  <si>
    <t>(VII)=(IV)*(V)</t>
  </si>
  <si>
    <t>(VIII)= (IV) *(VI)</t>
  </si>
  <si>
    <t>Asst. Professors</t>
  </si>
  <si>
    <t>Asso. Professors</t>
  </si>
  <si>
    <t>Professors</t>
  </si>
  <si>
    <t>HOD</t>
  </si>
  <si>
    <t>#Adjunct faculty</t>
  </si>
  <si>
    <t>Total available hours per week</t>
  </si>
  <si>
    <t>No. of weeks involved for the semester(s)</t>
  </si>
  <si>
    <r>
      <t xml:space="preserve">Total available </t>
    </r>
    <r>
      <rPr>
        <b/>
        <sz val="11"/>
        <rFont val="Times New Roman"/>
        <family val="1"/>
      </rPr>
      <t>permanent teaching hours</t>
    </r>
    <r>
      <rPr>
        <sz val="11"/>
        <rFont val="Times New Roman"/>
        <family val="1"/>
      </rPr>
      <t xml:space="preserve"> for the semester(s)</t>
    </r>
  </si>
  <si>
    <t>(B) PROJECTION FOR GUEST LECTURER REQUIREMENTS</t>
  </si>
  <si>
    <t>Sl. No</t>
  </si>
  <si>
    <t>Particulars</t>
  </si>
  <si>
    <t>Theory</t>
  </si>
  <si>
    <t>Practical</t>
  </si>
  <si>
    <t>**Total no. of hours taken by permanent/contract/adjunct faculty</t>
  </si>
  <si>
    <t>Eligible hours for the engagement of guest faculty due to deficiency of faculty to handle the workload.</t>
  </si>
  <si>
    <t xml:space="preserve"> </t>
  </si>
  <si>
    <t># Adjunct faculty must take atleast 2 subjects</t>
  </si>
  <si>
    <t>* For all batches in current semester based on respective scheme.</t>
  </si>
  <si>
    <t>** To be taken from Table A</t>
  </si>
  <si>
    <t>Date</t>
  </si>
  <si>
    <t>Principal/Head of the School/Department</t>
  </si>
  <si>
    <t>Total Practical hours handled by Permanent/Contract/adjunct faculty</t>
  </si>
  <si>
    <t>Actual No.of hours  required by the Dept to  engaged by guest faculty &lt;=  value in S.No.13.</t>
  </si>
  <si>
    <t>Appendix IA</t>
  </si>
  <si>
    <t>Department/School  
with Budget Head</t>
  </si>
  <si>
    <t>Total hours per semester (no.of hours per week  x no.of weeks per semester)</t>
  </si>
  <si>
    <r>
      <t xml:space="preserve">*No. of hours of work load per week in the Department/School 
</t>
    </r>
    <r>
      <rPr>
        <b/>
        <u/>
        <sz val="11"/>
        <rFont val="Times New Roman"/>
        <family val="1"/>
      </rPr>
      <t>(Program wise split up should be given)</t>
    </r>
  </si>
  <si>
    <t>Appendix I B</t>
  </si>
  <si>
    <t>(FOR THE ENGAGEMENT DUE TO LACK OF EXPERTISE IN THE DEPARTMENT)</t>
  </si>
  <si>
    <t>Period of Claim</t>
  </si>
  <si>
    <t>Vacancy</t>
  </si>
  <si>
    <t>*Adjunct faculty</t>
  </si>
  <si>
    <t>No. of subjects to be handled by the guest faculty</t>
  </si>
  <si>
    <t>Course(Paper) Name</t>
  </si>
  <si>
    <t>Theory (Y/N)</t>
  </si>
  <si>
    <t>Practical(Y/N)</t>
  </si>
  <si>
    <t>Hours per week</t>
  </si>
  <si>
    <t>TOTAL</t>
  </si>
  <si>
    <t>No. of weeks per semester</t>
  </si>
  <si>
    <t>Total no. of theory hours per semester</t>
  </si>
  <si>
    <t>Total no. of practical hours per semester</t>
  </si>
  <si>
    <t>(seal)</t>
  </si>
  <si>
    <t>Department/School with Budget Head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</si>
</sst>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sz val="9"/>
      <color indexed="81"/>
      <name val="Tahoma"/>
      <family val="2"/>
    </font>
    <font>
      <b/>
      <sz val="18"/>
      <color theme="5"/>
      <name val="Times New Roman"/>
      <family val="1"/>
    </font>
    <font>
      <b/>
      <u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5"/>
      </patternFill>
    </fill>
    <fill>
      <patternFill patternType="solid">
        <fgColor theme="9" tint="0.39997558519241921"/>
        <bgColor indexed="3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35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7" borderId="8" xfId="0" applyFont="1" applyFill="1" applyBorder="1" applyAlignment="1" applyProtection="1">
      <alignment horizontal="center"/>
      <protection hidden="1"/>
    </xf>
    <xf numFmtId="0" fontId="1" fillId="7" borderId="6" xfId="0" applyFont="1" applyFill="1" applyBorder="1" applyAlignment="1" applyProtection="1">
      <alignment horizontal="center"/>
    </xf>
    <xf numFmtId="0" fontId="1" fillId="7" borderId="8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5" borderId="2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7" borderId="17" xfId="0" applyFont="1" applyFill="1" applyBorder="1" applyAlignment="1" applyProtection="1">
      <alignment horizontal="center"/>
    </xf>
    <xf numFmtId="0" fontId="4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7" borderId="2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0" xfId="0" applyFont="1"/>
    <xf numFmtId="0" fontId="1" fillId="4" borderId="1" xfId="0" applyFont="1" applyFill="1" applyBorder="1" applyProtection="1">
      <protection locked="0"/>
    </xf>
    <xf numFmtId="0" fontId="7" fillId="0" borderId="0" xfId="0" applyFont="1"/>
    <xf numFmtId="0" fontId="1" fillId="0" borderId="1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20" xfId="0" applyFont="1" applyBorder="1"/>
    <xf numFmtId="0" fontId="1" fillId="2" borderId="20" xfId="0" applyFont="1" applyFill="1" applyBorder="1"/>
    <xf numFmtId="0" fontId="1" fillId="0" borderId="20" xfId="0" applyFont="1" applyBorder="1" applyAlignment="1">
      <alignment horizontal="center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6" borderId="6" xfId="0" applyFont="1" applyFill="1" applyBorder="1" applyAlignment="1" applyProtection="1">
      <alignment horizontal="center"/>
    </xf>
    <xf numFmtId="0" fontId="1" fillId="0" borderId="6" xfId="0" quotePrefix="1" applyFont="1" applyBorder="1"/>
    <xf numFmtId="0" fontId="1" fillId="10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</xf>
    <xf numFmtId="0" fontId="1" fillId="0" borderId="0" xfId="0" applyFont="1" applyAlignment="1"/>
    <xf numFmtId="0" fontId="1" fillId="5" borderId="8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Protection="1"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3" fillId="0" borderId="1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Border="1" applyAlignment="1" applyProtection="1"/>
    <xf numFmtId="0" fontId="1" fillId="2" borderId="6" xfId="0" applyFont="1" applyFill="1" applyBorder="1" applyAlignment="1" applyProtection="1">
      <alignment horizontal="center"/>
    </xf>
    <xf numFmtId="0" fontId="1" fillId="0" borderId="6" xfId="0" applyFont="1" applyBorder="1" applyProtection="1"/>
    <xf numFmtId="0" fontId="1" fillId="2" borderId="6" xfId="0" applyFont="1" applyFill="1" applyBorder="1" applyProtection="1"/>
    <xf numFmtId="0" fontId="1" fillId="0" borderId="0" xfId="0" applyFont="1" applyAlignment="1" applyProtection="1"/>
    <xf numFmtId="0" fontId="1" fillId="0" borderId="8" xfId="0" applyFont="1" applyBorder="1" applyAlignment="1" applyProtection="1">
      <alignment horizontal="center" vertical="center"/>
      <protection locked="0"/>
    </xf>
    <xf numFmtId="0" fontId="1" fillId="10" borderId="6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0" fillId="0" borderId="0" xfId="0" applyFont="1" applyAlignment="1" applyProtection="1">
      <alignment horizont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9" borderId="0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22" workbookViewId="0">
      <selection activeCell="B25" sqref="B25:G25"/>
    </sheetView>
  </sheetViews>
  <sheetFormatPr defaultRowHeight="15"/>
  <cols>
    <col min="2" max="2" width="16" customWidth="1"/>
    <col min="3" max="3" width="9.85546875" customWidth="1"/>
    <col min="6" max="6" width="11.28515625" customWidth="1"/>
    <col min="7" max="7" width="10.42578125" customWidth="1"/>
    <col min="8" max="8" width="10.85546875" customWidth="1"/>
    <col min="9" max="9" width="12.85546875" customWidth="1"/>
    <col min="10" max="10" width="13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86" t="s">
        <v>53</v>
      </c>
      <c r="J1" s="86"/>
    </row>
    <row r="2" spans="1:10" ht="22.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8.75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</row>
    <row r="4" spans="1:10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</row>
    <row r="5" spans="1:10">
      <c r="A5" s="99" t="s">
        <v>3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ht="27" customHeight="1">
      <c r="A6" s="85" t="s">
        <v>54</v>
      </c>
      <c r="B6" s="86"/>
      <c r="C6" s="87"/>
      <c r="D6" s="87"/>
      <c r="E6" s="87"/>
      <c r="F6" s="87"/>
      <c r="G6" s="87"/>
      <c r="H6" s="87"/>
      <c r="I6" s="87"/>
      <c r="J6" s="87"/>
    </row>
    <row r="7" spans="1:10">
      <c r="A7" s="2"/>
      <c r="B7" s="1"/>
      <c r="C7" s="1"/>
      <c r="D7" s="1"/>
      <c r="E7" s="1"/>
      <c r="F7" s="1"/>
      <c r="G7" s="3" t="s">
        <v>4</v>
      </c>
      <c r="H7" s="63"/>
      <c r="I7" s="4" t="s">
        <v>5</v>
      </c>
      <c r="J7" s="63"/>
    </row>
    <row r="8" spans="1:10">
      <c r="A8" s="1"/>
      <c r="B8" s="1"/>
      <c r="C8" s="1"/>
      <c r="D8" s="1"/>
      <c r="E8" s="1"/>
      <c r="F8" s="1"/>
      <c r="G8" s="3" t="s">
        <v>6</v>
      </c>
      <c r="H8" s="63"/>
      <c r="I8" s="4" t="s">
        <v>7</v>
      </c>
      <c r="J8" s="63"/>
    </row>
    <row r="9" spans="1:10">
      <c r="A9" s="82" t="s">
        <v>8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>
      <c r="A10" s="91" t="s">
        <v>9</v>
      </c>
      <c r="B10" s="91" t="s">
        <v>10</v>
      </c>
      <c r="C10" s="106" t="s">
        <v>11</v>
      </c>
      <c r="D10" s="88" t="s">
        <v>12</v>
      </c>
      <c r="E10" s="89"/>
      <c r="F10" s="90"/>
      <c r="G10" s="91" t="s">
        <v>13</v>
      </c>
      <c r="H10" s="91" t="s">
        <v>14</v>
      </c>
      <c r="I10" s="88" t="s">
        <v>15</v>
      </c>
      <c r="J10" s="95" t="s">
        <v>16</v>
      </c>
    </row>
    <row r="11" spans="1:10" ht="55.5" customHeight="1">
      <c r="A11" s="93"/>
      <c r="B11" s="93"/>
      <c r="C11" s="107"/>
      <c r="D11" s="5" t="s">
        <v>17</v>
      </c>
      <c r="E11" s="6" t="s">
        <v>18</v>
      </c>
      <c r="F11" s="44" t="s">
        <v>19</v>
      </c>
      <c r="G11" s="92"/>
      <c r="H11" s="93"/>
      <c r="I11" s="94"/>
      <c r="J11" s="95"/>
    </row>
    <row r="12" spans="1:10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8" t="s">
        <v>25</v>
      </c>
      <c r="G12" s="7" t="s">
        <v>26</v>
      </c>
      <c r="H12" s="7" t="s">
        <v>27</v>
      </c>
      <c r="I12" s="9" t="s">
        <v>28</v>
      </c>
      <c r="J12" s="10" t="s">
        <v>29</v>
      </c>
    </row>
    <row r="13" spans="1:10">
      <c r="A13" s="11">
        <v>1</v>
      </c>
      <c r="B13" s="12" t="s">
        <v>30</v>
      </c>
      <c r="C13" s="13"/>
      <c r="D13" s="13"/>
      <c r="E13" s="13"/>
      <c r="F13" s="14">
        <f>D13+E13</f>
        <v>0</v>
      </c>
      <c r="G13" s="11">
        <v>16</v>
      </c>
      <c r="H13" s="11">
        <v>10</v>
      </c>
      <c r="I13" s="15">
        <f>F13*G13</f>
        <v>0</v>
      </c>
      <c r="J13" s="16">
        <f>F13*H13</f>
        <v>0</v>
      </c>
    </row>
    <row r="14" spans="1:10">
      <c r="A14" s="11">
        <v>2</v>
      </c>
      <c r="B14" s="12" t="s">
        <v>31</v>
      </c>
      <c r="C14" s="13"/>
      <c r="D14" s="13"/>
      <c r="E14" s="13"/>
      <c r="F14" s="14">
        <f>D14+E14</f>
        <v>0</v>
      </c>
      <c r="G14" s="11">
        <v>14</v>
      </c>
      <c r="H14" s="11">
        <v>8</v>
      </c>
      <c r="I14" s="15">
        <f t="shared" ref="I14:I16" si="0">F14*G14</f>
        <v>0</v>
      </c>
      <c r="J14" s="16">
        <f t="shared" ref="J14:J16" si="1">F14*H14</f>
        <v>0</v>
      </c>
    </row>
    <row r="15" spans="1:10">
      <c r="A15" s="11">
        <v>3</v>
      </c>
      <c r="B15" s="12" t="s">
        <v>32</v>
      </c>
      <c r="C15" s="13"/>
      <c r="D15" s="13"/>
      <c r="E15" s="13"/>
      <c r="F15" s="14">
        <f>D15+E15</f>
        <v>0</v>
      </c>
      <c r="G15" s="11">
        <v>14</v>
      </c>
      <c r="H15" s="11">
        <v>6</v>
      </c>
      <c r="I15" s="15">
        <f t="shared" si="0"/>
        <v>0</v>
      </c>
      <c r="J15" s="16">
        <f t="shared" si="1"/>
        <v>0</v>
      </c>
    </row>
    <row r="16" spans="1:10">
      <c r="A16" s="18">
        <v>4</v>
      </c>
      <c r="B16" s="19" t="s">
        <v>33</v>
      </c>
      <c r="C16" s="50"/>
      <c r="D16" s="20"/>
      <c r="E16" s="20"/>
      <c r="F16" s="14">
        <f>D16+E16</f>
        <v>0</v>
      </c>
      <c r="G16" s="18">
        <v>8</v>
      </c>
      <c r="H16" s="18">
        <v>4</v>
      </c>
      <c r="I16" s="15">
        <f t="shared" si="0"/>
        <v>0</v>
      </c>
      <c r="J16" s="16">
        <f t="shared" si="1"/>
        <v>0</v>
      </c>
    </row>
    <row r="17" spans="1:10">
      <c r="A17" s="21">
        <v>5</v>
      </c>
      <c r="B17" s="46" t="s">
        <v>34</v>
      </c>
      <c r="C17" s="50"/>
      <c r="D17" s="46"/>
      <c r="E17" s="47"/>
      <c r="F17" s="20"/>
      <c r="G17" s="48">
        <v>16</v>
      </c>
      <c r="H17" s="46"/>
      <c r="I17" s="49"/>
      <c r="J17" s="49"/>
    </row>
    <row r="18" spans="1:10">
      <c r="A18" s="23"/>
      <c r="B18" s="108"/>
      <c r="C18" s="109"/>
      <c r="D18" s="109"/>
      <c r="E18" s="109"/>
      <c r="F18" s="109"/>
      <c r="G18" s="109"/>
      <c r="H18" s="110"/>
      <c r="I18" s="22"/>
      <c r="J18" s="22"/>
    </row>
    <row r="19" spans="1:10">
      <c r="A19" s="21">
        <v>6</v>
      </c>
      <c r="B19" s="108" t="s">
        <v>35</v>
      </c>
      <c r="C19" s="109"/>
      <c r="D19" s="109"/>
      <c r="E19" s="109"/>
      <c r="F19" s="109"/>
      <c r="G19" s="109"/>
      <c r="H19" s="110"/>
      <c r="I19" s="16">
        <f>SUM(I13:I17)</f>
        <v>0</v>
      </c>
      <c r="J19" s="16">
        <f>SUM(J13:J17)</f>
        <v>0</v>
      </c>
    </row>
    <row r="20" spans="1:10">
      <c r="A20" s="25">
        <v>7</v>
      </c>
      <c r="B20" s="100" t="s">
        <v>36</v>
      </c>
      <c r="C20" s="101"/>
      <c r="D20" s="101"/>
      <c r="E20" s="101"/>
      <c r="F20" s="101"/>
      <c r="G20" s="101"/>
      <c r="H20" s="102"/>
      <c r="I20" s="26">
        <v>16</v>
      </c>
      <c r="J20" s="27">
        <f>I20</f>
        <v>16</v>
      </c>
    </row>
    <row r="21" spans="1:10">
      <c r="A21" s="25">
        <v>8</v>
      </c>
      <c r="B21" s="41" t="s">
        <v>51</v>
      </c>
      <c r="C21" s="42"/>
      <c r="D21" s="42"/>
      <c r="E21" s="42"/>
      <c r="F21" s="42"/>
      <c r="G21" s="42"/>
      <c r="H21" s="43"/>
      <c r="I21" s="26">
        <v>0</v>
      </c>
      <c r="J21" s="27">
        <f>I21</f>
        <v>0</v>
      </c>
    </row>
    <row r="22" spans="1:10">
      <c r="A22" s="11">
        <v>9</v>
      </c>
      <c r="B22" s="103" t="s">
        <v>37</v>
      </c>
      <c r="C22" s="104"/>
      <c r="D22" s="104"/>
      <c r="E22" s="104"/>
      <c r="F22" s="104"/>
      <c r="G22" s="104"/>
      <c r="H22" s="105"/>
      <c r="I22" s="17">
        <f>I19*I20</f>
        <v>0</v>
      </c>
      <c r="J22" s="22"/>
    </row>
    <row r="23" spans="1:10" ht="28.5" customHeight="1">
      <c r="A23" s="82" t="s">
        <v>38</v>
      </c>
      <c r="B23" s="82"/>
      <c r="C23" s="82"/>
      <c r="D23" s="82"/>
      <c r="E23" s="82"/>
      <c r="F23" s="82"/>
      <c r="G23" s="82"/>
      <c r="H23" s="82"/>
      <c r="I23" s="82"/>
      <c r="J23" s="82"/>
    </row>
    <row r="24" spans="1:10" ht="27.75" customHeight="1">
      <c r="A24" s="28" t="s">
        <v>39</v>
      </c>
      <c r="B24" s="83" t="s">
        <v>40</v>
      </c>
      <c r="C24" s="83"/>
      <c r="D24" s="83"/>
      <c r="E24" s="83"/>
      <c r="F24" s="83"/>
      <c r="G24" s="83"/>
      <c r="H24" s="29" t="s">
        <v>41</v>
      </c>
      <c r="I24" s="30" t="s">
        <v>42</v>
      </c>
      <c r="J24" s="30" t="s">
        <v>19</v>
      </c>
    </row>
    <row r="25" spans="1:10" ht="40.5" customHeight="1">
      <c r="A25" s="31">
        <v>10</v>
      </c>
      <c r="B25" s="84" t="s">
        <v>56</v>
      </c>
      <c r="C25" s="84"/>
      <c r="D25" s="84"/>
      <c r="E25" s="84"/>
      <c r="F25" s="84"/>
      <c r="G25" s="84"/>
      <c r="H25" s="32">
        <v>0</v>
      </c>
      <c r="I25" s="32">
        <v>0</v>
      </c>
      <c r="J25" s="33">
        <f>H25+I25</f>
        <v>0</v>
      </c>
    </row>
    <row r="26" spans="1:10" ht="36" customHeight="1">
      <c r="A26" s="31">
        <v>11</v>
      </c>
      <c r="B26" s="80" t="s">
        <v>55</v>
      </c>
      <c r="C26" s="80"/>
      <c r="D26" s="80"/>
      <c r="E26" s="80"/>
      <c r="F26" s="80"/>
      <c r="G26" s="80"/>
      <c r="H26" s="34">
        <f>H25*I20</f>
        <v>0</v>
      </c>
      <c r="I26" s="34">
        <f>I25*I20</f>
        <v>0</v>
      </c>
      <c r="J26" s="34">
        <f>H26+I26</f>
        <v>0</v>
      </c>
    </row>
    <row r="27" spans="1:10" ht="37.5" customHeight="1">
      <c r="A27" s="31">
        <v>12</v>
      </c>
      <c r="B27" s="80" t="s">
        <v>43</v>
      </c>
      <c r="C27" s="80"/>
      <c r="D27" s="80"/>
      <c r="E27" s="80"/>
      <c r="F27" s="80"/>
      <c r="G27" s="80"/>
      <c r="H27" s="34">
        <f>J19*J20</f>
        <v>0</v>
      </c>
      <c r="I27" s="34">
        <f>I21*I20</f>
        <v>0</v>
      </c>
      <c r="J27" s="34">
        <f>H27+I27</f>
        <v>0</v>
      </c>
    </row>
    <row r="28" spans="1:10" ht="29.25" customHeight="1">
      <c r="A28" s="35">
        <v>13</v>
      </c>
      <c r="B28" s="80" t="s">
        <v>44</v>
      </c>
      <c r="C28" s="80"/>
      <c r="D28" s="80"/>
      <c r="E28" s="80"/>
      <c r="F28" s="80"/>
      <c r="G28" s="80"/>
      <c r="H28" s="36">
        <f>H26-H27</f>
        <v>0</v>
      </c>
      <c r="I28" s="36">
        <f>I26-I27</f>
        <v>0</v>
      </c>
      <c r="J28" s="36">
        <f>J26-J27</f>
        <v>0</v>
      </c>
    </row>
    <row r="29" spans="1:10" ht="29.25" customHeight="1">
      <c r="A29" s="37">
        <v>14</v>
      </c>
      <c r="B29" s="80" t="s">
        <v>52</v>
      </c>
      <c r="C29" s="80"/>
      <c r="D29" s="80"/>
      <c r="E29" s="80"/>
      <c r="F29" s="80"/>
      <c r="G29" s="80"/>
      <c r="H29" s="32"/>
      <c r="I29" s="32"/>
      <c r="J29" s="32"/>
    </row>
    <row r="30" spans="1:10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81" t="s">
        <v>46</v>
      </c>
      <c r="B31" s="81"/>
      <c r="C31" s="81"/>
      <c r="D31" s="81"/>
      <c r="E31" s="81"/>
      <c r="F31" s="81"/>
      <c r="G31" s="81"/>
      <c r="H31" s="81"/>
      <c r="I31" s="81"/>
      <c r="J31" s="81"/>
    </row>
    <row r="32" spans="1:10">
      <c r="A32" s="81" t="s">
        <v>47</v>
      </c>
      <c r="B32" s="81"/>
      <c r="C32" s="81"/>
      <c r="D32" s="81"/>
      <c r="E32" s="81"/>
      <c r="F32" s="81"/>
      <c r="G32" s="81"/>
      <c r="H32" s="81"/>
      <c r="I32" s="81"/>
      <c r="J32" s="81"/>
    </row>
    <row r="33" spans="1:10">
      <c r="A33" s="81" t="s">
        <v>48</v>
      </c>
      <c r="B33" s="81"/>
      <c r="C33" s="81"/>
      <c r="D33" s="81"/>
      <c r="E33" s="81"/>
      <c r="F33" s="81"/>
      <c r="G33" s="81"/>
      <c r="H33" s="81"/>
      <c r="I33" s="81"/>
      <c r="J33" s="81"/>
    </row>
    <row r="34" spans="1:10">
      <c r="A34" s="1"/>
      <c r="B34" s="1"/>
      <c r="C34" s="1"/>
      <c r="D34" s="1"/>
      <c r="E34" s="38"/>
      <c r="F34" s="38"/>
      <c r="G34" s="1"/>
      <c r="H34" s="1"/>
      <c r="I34" s="1"/>
      <c r="J34" s="1"/>
    </row>
    <row r="35" spans="1:10">
      <c r="A35" s="1" t="s">
        <v>49</v>
      </c>
      <c r="B35" s="39"/>
      <c r="C35" s="1"/>
      <c r="D35" s="1"/>
      <c r="E35" s="1"/>
      <c r="F35" s="1"/>
      <c r="G35" s="1"/>
      <c r="H35" s="1"/>
      <c r="I35" s="1"/>
      <c r="J35" s="1"/>
    </row>
    <row r="36" spans="1:10" ht="20.25">
      <c r="A36" s="1"/>
      <c r="B36" s="1"/>
      <c r="C36" s="1"/>
      <c r="D36" s="1"/>
      <c r="E36" s="1"/>
      <c r="F36" s="1"/>
      <c r="G36" s="40" t="s">
        <v>50</v>
      </c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</sheetData>
  <sheetProtection password="8559" sheet="1" objects="1" scenarios="1" selectLockedCells="1"/>
  <mergeCells count="30">
    <mergeCell ref="B20:H20"/>
    <mergeCell ref="B22:H22"/>
    <mergeCell ref="A9:J9"/>
    <mergeCell ref="A10:A11"/>
    <mergeCell ref="B10:B11"/>
    <mergeCell ref="C10:C11"/>
    <mergeCell ref="B18:H18"/>
    <mergeCell ref="B19:H19"/>
    <mergeCell ref="I1:J1"/>
    <mergeCell ref="A2:J2"/>
    <mergeCell ref="A3:J3"/>
    <mergeCell ref="A4:J4"/>
    <mergeCell ref="A5:J5"/>
    <mergeCell ref="A6:B6"/>
    <mergeCell ref="C6:J6"/>
    <mergeCell ref="D10:F10"/>
    <mergeCell ref="G10:G11"/>
    <mergeCell ref="H10:H11"/>
    <mergeCell ref="I10:I11"/>
    <mergeCell ref="J10:J11"/>
    <mergeCell ref="B29:G29"/>
    <mergeCell ref="A31:J31"/>
    <mergeCell ref="A32:J32"/>
    <mergeCell ref="A33:J33"/>
    <mergeCell ref="A23:J23"/>
    <mergeCell ref="B24:G24"/>
    <mergeCell ref="B25:G25"/>
    <mergeCell ref="B26:G26"/>
    <mergeCell ref="B27:G27"/>
    <mergeCell ref="B28:G2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rowBreaks count="1" manualBreakCount="1">
    <brk id="2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F17" sqref="F17"/>
    </sheetView>
  </sheetViews>
  <sheetFormatPr defaultRowHeight="15"/>
  <cols>
    <col min="2" max="2" width="25.7109375" customWidth="1"/>
    <col min="3" max="3" width="18.28515625" customWidth="1"/>
    <col min="4" max="4" width="13.42578125" bestFit="1" customWidth="1"/>
    <col min="5" max="5" width="14.140625" bestFit="1" customWidth="1"/>
    <col min="6" max="6" width="10.5703125" bestFit="1" customWidth="1"/>
    <col min="7" max="7" width="9" bestFit="1" customWidth="1"/>
  </cols>
  <sheetData>
    <row r="1" spans="1:7">
      <c r="A1" s="1"/>
      <c r="B1" s="1"/>
      <c r="C1" s="1"/>
      <c r="D1" s="1"/>
      <c r="E1" s="1"/>
      <c r="F1" s="111" t="s">
        <v>57</v>
      </c>
      <c r="G1" s="111"/>
    </row>
    <row r="2" spans="1:7" ht="20.25">
      <c r="A2" s="120" t="s">
        <v>0</v>
      </c>
      <c r="B2" s="120"/>
      <c r="C2" s="120"/>
      <c r="D2" s="120"/>
      <c r="E2" s="120"/>
      <c r="F2" s="120"/>
      <c r="G2" s="120"/>
    </row>
    <row r="3" spans="1:7" ht="18.75">
      <c r="A3" s="112" t="s">
        <v>1</v>
      </c>
      <c r="B3" s="112"/>
      <c r="C3" s="112"/>
      <c r="D3" s="112"/>
      <c r="E3" s="112"/>
      <c r="F3" s="112"/>
      <c r="G3" s="112"/>
    </row>
    <row r="4" spans="1:7">
      <c r="A4" s="113" t="s">
        <v>58</v>
      </c>
      <c r="B4" s="113"/>
      <c r="C4" s="113"/>
      <c r="D4" s="113"/>
      <c r="E4" s="113"/>
      <c r="F4" s="113"/>
      <c r="G4" s="113"/>
    </row>
    <row r="5" spans="1:7">
      <c r="A5" s="68"/>
      <c r="B5" s="68"/>
      <c r="C5" s="68"/>
      <c r="D5" s="68"/>
      <c r="E5" s="68"/>
      <c r="F5" s="68"/>
      <c r="G5" s="68"/>
    </row>
    <row r="6" spans="1:7">
      <c r="A6" s="114" t="s">
        <v>72</v>
      </c>
      <c r="B6" s="114"/>
      <c r="C6" s="87"/>
      <c r="D6" s="87"/>
      <c r="E6" s="87"/>
      <c r="F6" s="87"/>
      <c r="G6" s="87"/>
    </row>
    <row r="7" spans="1:7">
      <c r="A7" s="64"/>
      <c r="B7" s="64"/>
      <c r="C7" s="65" t="s">
        <v>4</v>
      </c>
      <c r="D7" s="62"/>
      <c r="E7" s="64"/>
      <c r="F7" s="64"/>
      <c r="G7" s="67"/>
    </row>
    <row r="8" spans="1:7">
      <c r="A8" s="117" t="s">
        <v>59</v>
      </c>
      <c r="B8" s="117"/>
      <c r="C8" s="66" t="s">
        <v>5</v>
      </c>
      <c r="D8" s="63"/>
      <c r="E8" s="65" t="s">
        <v>7</v>
      </c>
      <c r="F8" s="63"/>
      <c r="G8" s="67"/>
    </row>
    <row r="9" spans="1:7">
      <c r="A9" s="118" t="s">
        <v>8</v>
      </c>
      <c r="B9" s="118"/>
      <c r="C9" s="118"/>
      <c r="D9" s="118"/>
      <c r="E9" s="118"/>
      <c r="F9" s="118"/>
      <c r="G9" s="118"/>
    </row>
    <row r="10" spans="1:7">
      <c r="A10" s="91" t="s">
        <v>9</v>
      </c>
      <c r="B10" s="91" t="s">
        <v>10</v>
      </c>
      <c r="C10" s="106" t="s">
        <v>11</v>
      </c>
      <c r="D10" s="88" t="s">
        <v>12</v>
      </c>
      <c r="E10" s="89"/>
      <c r="F10" s="89"/>
      <c r="G10" s="95" t="s">
        <v>60</v>
      </c>
    </row>
    <row r="11" spans="1:7" ht="24" customHeight="1">
      <c r="A11" s="93"/>
      <c r="B11" s="93"/>
      <c r="C11" s="107"/>
      <c r="D11" s="5" t="s">
        <v>17</v>
      </c>
      <c r="E11" s="6" t="s">
        <v>18</v>
      </c>
      <c r="F11" s="52" t="s">
        <v>19</v>
      </c>
      <c r="G11" s="95"/>
    </row>
    <row r="12" spans="1:7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53" t="s">
        <v>25</v>
      </c>
      <c r="G12" s="95"/>
    </row>
    <row r="13" spans="1:7">
      <c r="A13" s="11">
        <v>1</v>
      </c>
      <c r="B13" s="12" t="s">
        <v>30</v>
      </c>
      <c r="C13" s="13">
        <v>0</v>
      </c>
      <c r="D13" s="13"/>
      <c r="E13" s="13"/>
      <c r="F13" s="54">
        <f>D13+E13</f>
        <v>0</v>
      </c>
      <c r="G13" s="55">
        <f>C13-F13</f>
        <v>0</v>
      </c>
    </row>
    <row r="14" spans="1:7">
      <c r="A14" s="11">
        <v>2</v>
      </c>
      <c r="B14" s="12" t="s">
        <v>31</v>
      </c>
      <c r="C14" s="13">
        <v>0</v>
      </c>
      <c r="D14" s="13"/>
      <c r="E14" s="13"/>
      <c r="F14" s="54">
        <f t="shared" ref="F14:F16" si="0">D14+E14</f>
        <v>0</v>
      </c>
      <c r="G14" s="55">
        <f t="shared" ref="G14:G16" si="1">C14-F14</f>
        <v>0</v>
      </c>
    </row>
    <row r="15" spans="1:7">
      <c r="A15" s="11">
        <v>3</v>
      </c>
      <c r="B15" s="12" t="s">
        <v>32</v>
      </c>
      <c r="C15" s="13">
        <v>0</v>
      </c>
      <c r="D15" s="13"/>
      <c r="E15" s="13"/>
      <c r="F15" s="54">
        <f t="shared" si="0"/>
        <v>0</v>
      </c>
      <c r="G15" s="55">
        <f t="shared" si="1"/>
        <v>0</v>
      </c>
    </row>
    <row r="16" spans="1:7">
      <c r="A16" s="18">
        <v>4</v>
      </c>
      <c r="B16" s="19" t="s">
        <v>33</v>
      </c>
      <c r="C16" s="20">
        <v>0</v>
      </c>
      <c r="D16" s="20"/>
      <c r="E16" s="20"/>
      <c r="F16" s="54">
        <f t="shared" si="0"/>
        <v>0</v>
      </c>
      <c r="G16" s="55">
        <f t="shared" si="1"/>
        <v>0</v>
      </c>
    </row>
    <row r="17" spans="1:7">
      <c r="A17" s="21">
        <v>5</v>
      </c>
      <c r="B17" s="56" t="s">
        <v>61</v>
      </c>
      <c r="C17" s="69"/>
      <c r="D17" s="70"/>
      <c r="E17" s="71"/>
      <c r="F17" s="61"/>
      <c r="G17" s="57"/>
    </row>
    <row r="18" spans="1:7">
      <c r="A18" s="23"/>
      <c r="B18" s="24"/>
      <c r="C18" s="24"/>
      <c r="D18" s="24"/>
      <c r="E18" s="24"/>
      <c r="F18" s="24"/>
      <c r="G18" s="24"/>
    </row>
    <row r="19" spans="1:7">
      <c r="A19" s="118" t="s">
        <v>38</v>
      </c>
      <c r="B19" s="118"/>
      <c r="C19" s="118"/>
      <c r="D19" s="118"/>
      <c r="E19" s="118"/>
      <c r="F19" s="118"/>
      <c r="G19" s="118"/>
    </row>
    <row r="20" spans="1:7">
      <c r="A20" s="51" t="s">
        <v>62</v>
      </c>
      <c r="B20" s="51"/>
      <c r="C20" s="51"/>
      <c r="D20" s="51"/>
      <c r="E20" s="51"/>
      <c r="F20" s="51"/>
      <c r="G20" s="51"/>
    </row>
    <row r="21" spans="1:7">
      <c r="A21" s="127" t="s">
        <v>39</v>
      </c>
      <c r="B21" s="129" t="s">
        <v>63</v>
      </c>
      <c r="C21" s="130"/>
      <c r="D21" s="115" t="s">
        <v>64</v>
      </c>
      <c r="E21" s="95" t="s">
        <v>65</v>
      </c>
      <c r="F21" s="83" t="s">
        <v>66</v>
      </c>
      <c r="G21" s="83"/>
    </row>
    <row r="22" spans="1:7">
      <c r="A22" s="128"/>
      <c r="B22" s="131"/>
      <c r="C22" s="132"/>
      <c r="D22" s="116"/>
      <c r="E22" s="95"/>
      <c r="F22" s="45" t="s">
        <v>41</v>
      </c>
      <c r="G22" s="45" t="s">
        <v>42</v>
      </c>
    </row>
    <row r="23" spans="1:7">
      <c r="A23" s="73">
        <v>1</v>
      </c>
      <c r="B23" s="123"/>
      <c r="C23" s="123"/>
      <c r="D23" s="58"/>
      <c r="E23" s="58"/>
      <c r="F23" s="58"/>
      <c r="G23" s="74"/>
    </row>
    <row r="24" spans="1:7">
      <c r="A24" s="73">
        <v>2</v>
      </c>
      <c r="B24" s="123"/>
      <c r="C24" s="123"/>
      <c r="D24" s="58"/>
      <c r="E24" s="58"/>
      <c r="F24" s="58"/>
      <c r="G24" s="58"/>
    </row>
    <row r="25" spans="1:7">
      <c r="A25" s="75">
        <v>3</v>
      </c>
      <c r="B25" s="123"/>
      <c r="C25" s="123"/>
      <c r="D25" s="58"/>
      <c r="E25" s="58"/>
      <c r="F25" s="58"/>
      <c r="G25" s="58"/>
    </row>
    <row r="26" spans="1:7">
      <c r="A26" s="76">
        <v>4</v>
      </c>
      <c r="B26" s="122"/>
      <c r="C26" s="123"/>
      <c r="D26" s="77"/>
      <c r="E26" s="77"/>
      <c r="F26" s="77"/>
      <c r="G26" s="77"/>
    </row>
    <row r="27" spans="1:7">
      <c r="A27" s="76">
        <v>5</v>
      </c>
      <c r="B27" s="121"/>
      <c r="C27" s="122"/>
      <c r="D27" s="58"/>
      <c r="E27" s="78"/>
      <c r="F27" s="77"/>
      <c r="G27" s="77"/>
    </row>
    <row r="28" spans="1:7">
      <c r="A28" s="124" t="s">
        <v>67</v>
      </c>
      <c r="B28" s="125"/>
      <c r="C28" s="125"/>
      <c r="D28" s="125"/>
      <c r="E28" s="126"/>
      <c r="F28" s="59">
        <f>SUM(F23:F27)</f>
        <v>0</v>
      </c>
      <c r="G28" s="34">
        <f>SUM(G23:G27)</f>
        <v>0</v>
      </c>
    </row>
    <row r="29" spans="1:7">
      <c r="A29" s="1" t="s">
        <v>45</v>
      </c>
      <c r="B29" s="1"/>
      <c r="C29" s="1"/>
      <c r="D29" s="1"/>
      <c r="E29" s="1"/>
      <c r="F29" s="1"/>
      <c r="G29" s="1"/>
    </row>
    <row r="30" spans="1:7">
      <c r="A30" s="119" t="s">
        <v>68</v>
      </c>
      <c r="B30" s="119"/>
      <c r="C30" s="119"/>
      <c r="D30" s="119"/>
      <c r="E30" s="79">
        <v>16</v>
      </c>
      <c r="F30" s="72"/>
      <c r="G30" s="60"/>
    </row>
    <row r="31" spans="1:7">
      <c r="A31" s="119" t="s">
        <v>69</v>
      </c>
      <c r="B31" s="119"/>
      <c r="C31" s="119"/>
      <c r="D31" s="119"/>
      <c r="E31" s="79"/>
      <c r="F31" s="16">
        <f>F28*E30</f>
        <v>0</v>
      </c>
      <c r="G31" s="60"/>
    </row>
    <row r="32" spans="1:7">
      <c r="A32" s="119" t="s">
        <v>70</v>
      </c>
      <c r="B32" s="119"/>
      <c r="C32" s="119"/>
      <c r="D32" s="119"/>
      <c r="E32" s="79"/>
      <c r="F32" s="16">
        <f>G28*E30</f>
        <v>0</v>
      </c>
      <c r="G32" s="60"/>
    </row>
    <row r="33" spans="1:7">
      <c r="A33" s="1"/>
      <c r="B33" s="1"/>
      <c r="C33" s="1"/>
      <c r="D33" s="1"/>
      <c r="E33" s="38"/>
      <c r="F33" s="38"/>
      <c r="G33" s="1"/>
    </row>
    <row r="34" spans="1:7">
      <c r="A34" s="1" t="s">
        <v>49</v>
      </c>
      <c r="B34" s="79"/>
      <c r="C34" s="1"/>
      <c r="D34" s="1"/>
      <c r="E34" s="1"/>
      <c r="F34" s="1"/>
      <c r="G34" s="1"/>
    </row>
    <row r="35" spans="1:7" ht="20.25">
      <c r="A35" s="1"/>
      <c r="B35" s="1"/>
      <c r="C35" s="40" t="s">
        <v>50</v>
      </c>
      <c r="D35" s="1"/>
      <c r="E35" s="1"/>
      <c r="F35" s="1"/>
    </row>
    <row r="36" spans="1:7">
      <c r="A36" s="1"/>
      <c r="B36" s="1"/>
      <c r="C36" s="1"/>
      <c r="D36" s="1"/>
      <c r="E36" s="1" t="s">
        <v>71</v>
      </c>
      <c r="F36" s="1"/>
      <c r="G36" s="1"/>
    </row>
  </sheetData>
  <sheetProtection password="8559" sheet="1" objects="1" scenarios="1" selectLockedCells="1"/>
  <mergeCells count="28">
    <mergeCell ref="A31:D31"/>
    <mergeCell ref="A32:D32"/>
    <mergeCell ref="A2:G2"/>
    <mergeCell ref="B27:C27"/>
    <mergeCell ref="B23:C23"/>
    <mergeCell ref="B24:C24"/>
    <mergeCell ref="B25:C25"/>
    <mergeCell ref="B26:C26"/>
    <mergeCell ref="A28:E28"/>
    <mergeCell ref="A30:D30"/>
    <mergeCell ref="A19:G19"/>
    <mergeCell ref="A21:A22"/>
    <mergeCell ref="B21:C22"/>
    <mergeCell ref="D21:D22"/>
    <mergeCell ref="E21:E22"/>
    <mergeCell ref="F21:G21"/>
    <mergeCell ref="A8:B8"/>
    <mergeCell ref="A9:G9"/>
    <mergeCell ref="A10:A11"/>
    <mergeCell ref="B10:B11"/>
    <mergeCell ref="C10:C11"/>
    <mergeCell ref="D10:F10"/>
    <mergeCell ref="G10:G12"/>
    <mergeCell ref="F1:G1"/>
    <mergeCell ref="A3:G3"/>
    <mergeCell ref="A4:G4"/>
    <mergeCell ref="A6:B6"/>
    <mergeCell ref="C6:G6"/>
  </mergeCells>
  <conditionalFormatting sqref="E34">
    <cfRule type="expression" dxfId="0" priority="1">
      <formula>"&lt;= $E$34"</formula>
    </cfRule>
  </conditionalFormatting>
  <pageMargins left="0.70866141732283472" right="0.70866141732283472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1A</vt:lpstr>
      <vt:lpstr>Appendix 1B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AcademicC2</dc:creator>
  <cp:lastModifiedBy>admn -D3</cp:lastModifiedBy>
  <cp:lastPrinted>2021-01-22T07:28:39Z</cp:lastPrinted>
  <dcterms:created xsi:type="dcterms:W3CDTF">2017-06-13T06:46:55Z</dcterms:created>
  <dcterms:modified xsi:type="dcterms:W3CDTF">2021-01-27T06:58:47Z</dcterms:modified>
</cp:coreProperties>
</file>